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430" yWindow="0" windowWidth="11715" windowHeight="11760"/>
  </bookViews>
  <sheets>
    <sheet name="Sheet2" sheetId="1" r:id="rId1"/>
  </sheets>
  <calcPr calcId="144525"/>
</workbook>
</file>

<file path=xl/calcChain.xml><?xml version="1.0" encoding="utf-8"?>
<calcChain xmlns="http://schemas.openxmlformats.org/spreadsheetml/2006/main">
  <c r="K10" i="1" l="1"/>
  <c r="D30" i="1" l="1"/>
  <c r="K29" i="1"/>
  <c r="K9" i="1"/>
  <c r="I30" i="1"/>
  <c r="K28" i="1"/>
  <c r="K22" i="1"/>
  <c r="K30" i="1" l="1"/>
</calcChain>
</file>

<file path=xl/sharedStrings.xml><?xml version="1.0" encoding="utf-8"?>
<sst xmlns="http://schemas.openxmlformats.org/spreadsheetml/2006/main" count="110" uniqueCount="56">
  <si>
    <t>ที่</t>
  </si>
  <si>
    <t>ชื่อโครงการ/ กิจกรรม</t>
  </si>
  <si>
    <t>ผลการดำเนินการ</t>
  </si>
  <si>
    <t>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</si>
  <si>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</si>
  <si>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</si>
  <si>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</si>
  <si>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ปัญหา/อุปสรรค/แนวทางการแก้ไข</t>
  </si>
  <si>
    <t>สตช.</t>
  </si>
  <si>
    <t>หน่วยงานภาครัฐ</t>
  </si>
  <si>
    <t>หน่วยงานภาคเอกชน</t>
  </si>
  <si>
    <t>อปท.</t>
  </si>
  <si>
    <t>อื่นฯ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</si>
  <si>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</si>
  <si>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</si>
  <si>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</si>
  <si>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</si>
  <si>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</si>
  <si>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</si>
  <si>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</si>
  <si>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</si>
  <si>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</si>
  <si>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</si>
  <si>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</si>
  <si>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- ค่าสาธารณูปโภค (ไฟฟ้า+ประปา+โทรศัพท์+ไปรษณีย์+อินเตอร์เน็ต)</t>
  </si>
  <si>
    <t>เป็นไปตามเป้าหมาย</t>
  </si>
  <si>
    <t>ไม่มี</t>
  </si>
  <si>
    <t>- ค่าตอบแทนการปฏิบัติงานนอกเวลาราชการ</t>
  </si>
  <si>
    <t>- ค่าใช้สอย</t>
  </si>
  <si>
    <t>1.ค่าใช้จ่ายในการเดินทางไปราชการ</t>
  </si>
  <si>
    <t>- ค่าวัสดุ</t>
  </si>
  <si>
    <t>1.ค่าวัสดุสำนักงาน</t>
  </si>
  <si>
    <t>2. ค่าวัสดุน้ำมันเชื้อเพลิงและหล่อลื่น</t>
  </si>
  <si>
    <t>4.ค่าวัสดุอาหารผู้ต้องหา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</si>
  <si>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</si>
  <si>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</si>
  <si>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</si>
  <si>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รวม</t>
  </si>
  <si>
    <t>3. ค่าวัสดุเครื่องแต่งกาย</t>
  </si>
  <si>
    <t>- ค่าตอบแทนพยาน</t>
  </si>
  <si>
    <t>- คุ้มครองพยาน</t>
  </si>
  <si>
    <t>- ค่าตอบแทนนักจิตฯ</t>
  </si>
  <si>
    <t>- จพง.ซันสูตรพลิกศพ</t>
  </si>
  <si>
    <t>๒. ส่งหมายเรียกพยาน</t>
  </si>
  <si>
    <t>3. ค่าซ่อมยานพาหนะ</t>
  </si>
  <si>
    <t>4. ค่าจ้างเหมาบริการ</t>
  </si>
  <si>
    <t>โครงการชุมชนยั่งยืน(ชมส.)</t>
  </si>
  <si>
    <t xml:space="preserve">               พ.ต.อ.</t>
  </si>
  <si>
    <t>โครงการการศึกษาเพื่อต่อต้านการใช้ยาเสพติดในโรงเรียน( D.A.R.E. ) ประเทศไทยสำหรับเป็นค่าตอบแทนการสอนครูตำรวจ</t>
  </si>
  <si>
    <t xml:space="preserve">                              ตรวจแล้วถูกต้อง</t>
  </si>
  <si>
    <t>รายงานผลการใช้จ่ายงบประมาณ  สถานีตำรวจภูธรลาดใหญ่  ภจว.ชัยภูมิ</t>
  </si>
  <si>
    <t xml:space="preserve">     ( ธนภัทร  เพชรอรุณ )</t>
  </si>
  <si>
    <t xml:space="preserve">                                   ผกก.สภ.ลาดใหญ่</t>
  </si>
  <si>
    <t>ประจำปีงบประมาณ พ.ศ.2569 เดือน ต.ด.68 - มี.ค.69</t>
  </si>
  <si>
    <t>ข้อมูลวันที่  31  มีนาคม  พ.ศ. 2569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</si>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</sst>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7">
    <font>
      <sz val="11"/>
      <color theme="1"/>
      <name val="Aptos Narrow"/>
      <scheme val="minor"/>
    </font>
    <font>
      <b/>
      <sz val="18"/>
      <color theme="1"/>
      <name val="TH SarabunIT๙"/>
      <family val="2"/>
    </font>
    <font>
      <sz val="18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  <font>
      <b/>
      <sz val="20"/>
      <color theme="1"/>
      <name val="TH SarabunIT๙"/>
      <family val="2"/>
    </font>
    <font>
      <sz val="20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rgb="FFFFFF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78206E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1" fillId="5" borderId="2" xfId="0" applyFont="1" applyFill="1" applyBorder="1" applyAlignment="1">
      <alignment horizontal="center"/>
    </xf>
    <xf numFmtId="0" fontId="2" fillId="6" borderId="2" xfId="0" applyFont="1" applyFill="1" applyBorder="1"/>
    <xf numFmtId="0" fontId="3" fillId="0" borderId="2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0" fontId="1" fillId="2" borderId="9" xfId="0" applyFont="1" applyFill="1" applyBorder="1"/>
    <xf numFmtId="49" fontId="2" fillId="0" borderId="10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right" vertical="center"/>
    </xf>
    <xf numFmtId="2" fontId="3" fillId="0" borderId="9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wrapText="1"/>
    </xf>
    <xf numFmtId="49" fontId="3" fillId="0" borderId="7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center"/>
    </xf>
    <xf numFmtId="0" fontId="1" fillId="4" borderId="9" xfId="0" applyFont="1" applyFill="1" applyBorder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59" fontId="1" fillId="2" borderId="9" xfId="0" applyNumberFormat="1" applyFont="1" applyFill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87" fontId="3" fillId="0" borderId="9" xfId="0" applyNumberFormat="1" applyFont="1" applyBorder="1"/>
    <xf numFmtId="2" fontId="3" fillId="0" borderId="9" xfId="0" applyNumberFormat="1" applyFont="1" applyBorder="1"/>
    <xf numFmtId="49" fontId="1" fillId="2" borderId="9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9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5" fillId="5" borderId="1" xfId="0" applyFont="1" applyFill="1" applyBorder="1" applyAlignment="1">
      <alignment horizontal="center"/>
    </xf>
    <xf numFmtId="0" fontId="6" fillId="6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4" fillId="3" borderId="9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4" fillId="3" borderId="6" xfId="0" applyFont="1" applyFill="1" applyBorder="1"/>
    <xf numFmtId="0" fontId="4" fillId="3" borderId="7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49" fontId="1" fillId="0" borderId="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30</xdr:row>
      <xdr:rowOff>190500</xdr:rowOff>
    </xdr:from>
    <xdr:to>
      <xdr:col>7</xdr:col>
      <xdr:colOff>785240</xdr:colOff>
      <xdr:row>33</xdr:row>
      <xdr:rowOff>153581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1214" y="10899321"/>
          <a:ext cx="689990" cy="901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4"/>
  <sheetViews>
    <sheetView tabSelected="1" view="pageBreakPreview" zoomScale="60" zoomScaleNormal="90" zoomScalePageLayoutView="70" workbookViewId="0">
      <selection activeCell="N10" sqref="N10"/>
    </sheetView>
  </sheetViews>
  <sheetFormatPr defaultColWidth="12.625" defaultRowHeight="15" customHeight="1"/>
  <cols>
    <col min="1" max="1" width="8.25" style="1" customWidth="1"/>
    <col min="2" max="2" width="69.5" style="1" customWidth="1"/>
    <col min="3" max="3" width="28.75" style="1" customWidth="1"/>
    <col min="4" max="4" width="20.875" style="1" customWidth="1"/>
    <col min="5" max="8" width="14" style="1" customWidth="1"/>
    <col min="9" max="9" width="18.75" style="1" customWidth="1"/>
    <col min="10" max="10" width="11.5" style="1" customWidth="1"/>
    <col min="11" max="11" width="17.875" style="1" customWidth="1"/>
    <col min="12" max="12" width="18.5" style="1" customWidth="1"/>
    <col min="13" max="26" width="7.875" style="1" customWidth="1"/>
    <col min="27" max="16384" width="12.625" style="1"/>
  </cols>
  <sheetData>
    <row r="1" spans="1:12" ht="19.899999999999999" customHeight="1">
      <c r="A1" s="36" t="s">
        <v>50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9.899999999999999" customHeight="1">
      <c r="A2" s="36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9.899999999999999" customHeight="1">
      <c r="A3" s="36" t="s">
        <v>54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9.899999999999999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spans="1:12" ht="30" customHeight="1">
      <c r="A5" s="38" t="s">
        <v>0</v>
      </c>
      <c r="B5" s="40" t="s">
        <v>1</v>
      </c>
      <c r="C5" s="42" t="s">
        <v>2</v>
      </c>
      <c r="D5" s="44" t="s">
        <v>3</v>
      </c>
      <c r="E5" s="45"/>
      <c r="F5" s="45"/>
      <c r="G5" s="45"/>
      <c r="H5" s="46"/>
      <c r="I5" s="42" t="s">
        <v>4</v>
      </c>
      <c r="J5" s="42" t="s">
        <v>5</v>
      </c>
      <c r="K5" s="42" t="s">
        <v>6</v>
      </c>
      <c r="L5" s="51" t="s">
        <v>7</v>
      </c>
    </row>
    <row r="6" spans="1:12" ht="68.45" customHeight="1">
      <c r="A6" s="39"/>
      <c r="B6" s="41"/>
      <c r="C6" s="43"/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43"/>
      <c r="J6" s="43"/>
      <c r="K6" s="43"/>
      <c r="L6" s="39"/>
    </row>
    <row r="7" spans="1:12" s="33" customFormat="1" ht="34.15" customHeight="1">
      <c r="A7" s="31" t="s">
        <v>13</v>
      </c>
      <c r="B7" s="32" t="s">
        <v>14</v>
      </c>
      <c r="C7" s="31" t="s">
        <v>15</v>
      </c>
      <c r="D7" s="31" t="s">
        <v>16</v>
      </c>
      <c r="E7" s="31" t="s">
        <v>17</v>
      </c>
      <c r="F7" s="31" t="s">
        <v>18</v>
      </c>
      <c r="G7" s="31" t="s">
        <v>19</v>
      </c>
      <c r="H7" s="31" t="s">
        <v>20</v>
      </c>
      <c r="I7" s="31" t="s">
        <v>21</v>
      </c>
      <c r="J7" s="31"/>
      <c r="K7" s="31"/>
      <c r="L7" s="31" t="s">
        <v>22</v>
      </c>
    </row>
    <row r="8" spans="1:12" ht="46.15" customHeight="1">
      <c r="A8" s="5">
        <v>1</v>
      </c>
      <c r="B8" s="7" t="s">
        <v>23</v>
      </c>
      <c r="C8" s="8"/>
      <c r="D8" s="9"/>
      <c r="E8" s="8"/>
      <c r="F8" s="8"/>
      <c r="G8" s="8"/>
      <c r="H8" s="8"/>
      <c r="I8" s="10"/>
      <c r="J8" s="10"/>
      <c r="K8" s="11"/>
      <c r="L8" s="12"/>
    </row>
    <row r="9" spans="1:12" ht="25.9" customHeight="1">
      <c r="A9" s="13"/>
      <c r="B9" s="14" t="s">
        <v>24</v>
      </c>
      <c r="C9" s="15" t="s">
        <v>25</v>
      </c>
      <c r="D9" s="16">
        <v>30000</v>
      </c>
      <c r="E9" s="17" t="s">
        <v>55</v>
      </c>
      <c r="F9" s="17" t="s">
        <v>55</v>
      </c>
      <c r="G9" s="17" t="s">
        <v>55</v>
      </c>
      <c r="H9" s="17" t="s">
        <v>55</v>
      </c>
      <c r="I9" s="16">
        <v>30000</v>
      </c>
      <c r="J9" s="17" t="s">
        <v>55</v>
      </c>
      <c r="K9" s="18">
        <f t="shared" ref="K9:K10" si="0">I9/D9*100</f>
        <v>100</v>
      </c>
      <c r="L9" s="10" t="s">
        <v>26</v>
      </c>
    </row>
    <row r="10" spans="1:12" ht="25.9" customHeight="1">
      <c r="A10" s="13"/>
      <c r="B10" s="19" t="s">
        <v>27</v>
      </c>
      <c r="C10" s="15" t="s">
        <v>25</v>
      </c>
      <c r="D10" s="16">
        <v>39600</v>
      </c>
      <c r="E10" s="17" t="s">
        <v>55</v>
      </c>
      <c r="F10" s="17" t="s">
        <v>55</v>
      </c>
      <c r="G10" s="17" t="s">
        <v>55</v>
      </c>
      <c r="H10" s="17" t="s">
        <v>55</v>
      </c>
      <c r="I10" s="16">
        <v>39600</v>
      </c>
      <c r="J10" s="17" t="s">
        <v>55</v>
      </c>
      <c r="K10" s="18">
        <f t="shared" si="0"/>
        <v>100</v>
      </c>
      <c r="L10" s="10" t="s">
        <v>26</v>
      </c>
    </row>
    <row r="11" spans="1:12" ht="25.9" customHeight="1">
      <c r="A11" s="13"/>
      <c r="B11" s="20" t="s">
        <v>39</v>
      </c>
      <c r="C11" s="15"/>
      <c r="D11" s="16"/>
      <c r="E11" s="17"/>
      <c r="F11" s="17"/>
      <c r="G11" s="17"/>
      <c r="H11" s="17"/>
      <c r="I11" s="16"/>
      <c r="J11" s="17"/>
      <c r="K11" s="18"/>
      <c r="L11" s="10"/>
    </row>
    <row r="12" spans="1:12" ht="25.9" customHeight="1">
      <c r="A12" s="13"/>
      <c r="B12" s="21" t="s">
        <v>40</v>
      </c>
      <c r="C12" s="15"/>
      <c r="D12" s="16"/>
      <c r="E12" s="17"/>
      <c r="F12" s="17"/>
      <c r="G12" s="17"/>
      <c r="H12" s="17"/>
      <c r="I12" s="16"/>
      <c r="J12" s="16"/>
      <c r="K12" s="18"/>
      <c r="L12" s="10"/>
    </row>
    <row r="13" spans="1:12" ht="25.9" customHeight="1">
      <c r="A13" s="13"/>
      <c r="B13" s="21" t="s">
        <v>41</v>
      </c>
      <c r="C13" s="15"/>
      <c r="D13" s="16"/>
      <c r="E13" s="17"/>
      <c r="F13" s="17"/>
      <c r="G13" s="17"/>
      <c r="H13" s="17"/>
      <c r="I13" s="16"/>
      <c r="J13" s="17"/>
      <c r="K13" s="18"/>
      <c r="L13" s="10"/>
    </row>
    <row r="14" spans="1:12" ht="25.9" customHeight="1">
      <c r="A14" s="13"/>
      <c r="B14" s="20" t="s">
        <v>42</v>
      </c>
      <c r="C14" s="15"/>
      <c r="D14" s="16"/>
      <c r="E14" s="17"/>
      <c r="F14" s="17"/>
      <c r="G14" s="17"/>
      <c r="H14" s="17"/>
      <c r="I14" s="16"/>
      <c r="J14" s="16"/>
      <c r="K14" s="18"/>
      <c r="L14" s="10"/>
    </row>
    <row r="15" spans="1:12" ht="25.9" customHeight="1">
      <c r="A15" s="13"/>
      <c r="B15" s="19" t="s">
        <v>28</v>
      </c>
      <c r="C15" s="15"/>
      <c r="D15" s="16"/>
      <c r="E15" s="17"/>
      <c r="F15" s="17"/>
      <c r="G15" s="17"/>
      <c r="H15" s="17"/>
      <c r="I15" s="16"/>
      <c r="J15" s="17"/>
      <c r="K15" s="18"/>
      <c r="L15" s="10"/>
    </row>
    <row r="16" spans="1:12" ht="25.9" customHeight="1">
      <c r="A16" s="13"/>
      <c r="B16" s="19" t="s">
        <v>29</v>
      </c>
      <c r="C16" s="15" t="s">
        <v>25</v>
      </c>
      <c r="D16" s="16">
        <v>60000</v>
      </c>
      <c r="E16" s="17" t="s">
        <v>55</v>
      </c>
      <c r="F16" s="17" t="s">
        <v>55</v>
      </c>
      <c r="G16" s="17" t="s">
        <v>55</v>
      </c>
      <c r="H16" s="17" t="s">
        <v>55</v>
      </c>
      <c r="I16" s="16">
        <v>60000</v>
      </c>
      <c r="J16" s="17">
        <v>0</v>
      </c>
      <c r="K16" s="18">
        <v>100</v>
      </c>
      <c r="L16" s="10" t="s">
        <v>26</v>
      </c>
    </row>
    <row r="17" spans="1:12" ht="25.9" customHeight="1">
      <c r="A17" s="13"/>
      <c r="B17" s="19" t="s">
        <v>43</v>
      </c>
      <c r="C17" s="12"/>
      <c r="D17" s="16"/>
      <c r="E17" s="17"/>
      <c r="F17" s="17"/>
      <c r="G17" s="17"/>
      <c r="H17" s="17"/>
      <c r="I17" s="16"/>
      <c r="J17" s="17"/>
      <c r="K17" s="18"/>
      <c r="L17" s="10"/>
    </row>
    <row r="18" spans="1:12" ht="25.9" customHeight="1">
      <c r="A18" s="13"/>
      <c r="B18" s="14" t="s">
        <v>44</v>
      </c>
      <c r="C18" s="12"/>
      <c r="D18" s="16"/>
      <c r="E18" s="17"/>
      <c r="F18" s="17"/>
      <c r="G18" s="17"/>
      <c r="H18" s="17"/>
      <c r="I18" s="18"/>
      <c r="J18" s="17"/>
      <c r="K18" s="18"/>
      <c r="L18" s="10"/>
    </row>
    <row r="19" spans="1:12" ht="25.9" customHeight="1">
      <c r="A19" s="13"/>
      <c r="B19" s="22" t="s">
        <v>45</v>
      </c>
      <c r="C19" s="12"/>
      <c r="D19" s="16"/>
      <c r="E19" s="17"/>
      <c r="F19" s="17"/>
      <c r="G19" s="17"/>
      <c r="H19" s="17"/>
      <c r="I19" s="18"/>
      <c r="J19" s="17"/>
      <c r="K19" s="18"/>
      <c r="L19" s="10"/>
    </row>
    <row r="20" spans="1:12" ht="25.9" customHeight="1">
      <c r="A20" s="13"/>
      <c r="B20" s="19" t="s">
        <v>30</v>
      </c>
      <c r="C20" s="15" t="s">
        <v>25</v>
      </c>
      <c r="D20" s="16">
        <v>4000</v>
      </c>
      <c r="E20" s="17" t="s">
        <v>55</v>
      </c>
      <c r="F20" s="17" t="s">
        <v>55</v>
      </c>
      <c r="G20" s="17" t="s">
        <v>55</v>
      </c>
      <c r="H20" s="17" t="s">
        <v>55</v>
      </c>
      <c r="I20" s="16">
        <v>4000</v>
      </c>
      <c r="J20" s="17" t="s">
        <v>55</v>
      </c>
      <c r="K20" s="18">
        <v>100</v>
      </c>
      <c r="L20" s="10" t="s">
        <v>26</v>
      </c>
    </row>
    <row r="21" spans="1:12" ht="25.9" customHeight="1">
      <c r="A21" s="13"/>
      <c r="B21" s="19" t="s">
        <v>31</v>
      </c>
      <c r="C21" s="12"/>
      <c r="D21" s="16"/>
      <c r="E21" s="17"/>
      <c r="F21" s="17"/>
      <c r="G21" s="17"/>
      <c r="H21" s="17"/>
      <c r="I21" s="16"/>
      <c r="J21" s="17"/>
      <c r="K21" s="18"/>
      <c r="L21" s="10"/>
    </row>
    <row r="22" spans="1:12" ht="25.9" customHeight="1">
      <c r="A22" s="13"/>
      <c r="B22" s="19" t="s">
        <v>32</v>
      </c>
      <c r="C22" s="15" t="s">
        <v>25</v>
      </c>
      <c r="D22" s="16">
        <v>492000</v>
      </c>
      <c r="E22" s="17" t="s">
        <v>55</v>
      </c>
      <c r="F22" s="17" t="s">
        <v>55</v>
      </c>
      <c r="G22" s="17" t="s">
        <v>55</v>
      </c>
      <c r="H22" s="17" t="s">
        <v>55</v>
      </c>
      <c r="I22" s="16">
        <v>492000</v>
      </c>
      <c r="J22" s="17">
        <v>0</v>
      </c>
      <c r="K22" s="18">
        <f t="shared" ref="K22:K28" si="1">I22/D22*100</f>
        <v>100</v>
      </c>
      <c r="L22" s="10" t="s">
        <v>26</v>
      </c>
    </row>
    <row r="23" spans="1:12" ht="25.9" customHeight="1">
      <c r="A23" s="13"/>
      <c r="B23" s="19" t="s">
        <v>38</v>
      </c>
      <c r="C23" s="12"/>
      <c r="D23" s="16"/>
      <c r="E23" s="17"/>
      <c r="F23" s="17"/>
      <c r="G23" s="17"/>
      <c r="H23" s="17"/>
      <c r="I23" s="16"/>
      <c r="J23" s="16"/>
      <c r="K23" s="18"/>
      <c r="L23" s="10"/>
    </row>
    <row r="24" spans="1:12" ht="25.9" customHeight="1">
      <c r="A24" s="13"/>
      <c r="B24" s="19" t="s">
        <v>33</v>
      </c>
      <c r="C24" s="15" t="s">
        <v>25</v>
      </c>
      <c r="D24" s="16">
        <v>10200</v>
      </c>
      <c r="E24" s="17" t="s">
        <v>55</v>
      </c>
      <c r="F24" s="17" t="s">
        <v>55</v>
      </c>
      <c r="G24" s="17" t="s">
        <v>55</v>
      </c>
      <c r="H24" s="17" t="s">
        <v>55</v>
      </c>
      <c r="I24" s="16">
        <v>10200</v>
      </c>
      <c r="J24" s="17" t="s">
        <v>55</v>
      </c>
      <c r="K24" s="18">
        <v>100</v>
      </c>
      <c r="L24" s="10" t="s">
        <v>26</v>
      </c>
    </row>
    <row r="25" spans="1:12" ht="25.9" customHeight="1">
      <c r="A25" s="23">
        <v>2</v>
      </c>
      <c r="B25" s="24" t="s">
        <v>34</v>
      </c>
      <c r="C25" s="15"/>
      <c r="D25" s="16"/>
      <c r="E25" s="17"/>
      <c r="F25" s="17"/>
      <c r="G25" s="17"/>
      <c r="H25" s="17"/>
      <c r="I25" s="16"/>
      <c r="J25" s="17"/>
      <c r="K25" s="18"/>
      <c r="L25" s="10"/>
    </row>
    <row r="26" spans="1:12" ht="25.9" customHeight="1">
      <c r="A26" s="23">
        <v>3</v>
      </c>
      <c r="B26" s="24" t="s">
        <v>35</v>
      </c>
      <c r="C26" s="15"/>
      <c r="D26" s="16"/>
      <c r="E26" s="17"/>
      <c r="F26" s="17"/>
      <c r="G26" s="17"/>
      <c r="H26" s="17"/>
      <c r="I26" s="16"/>
      <c r="J26" s="17"/>
      <c r="K26" s="18"/>
      <c r="L26" s="10"/>
    </row>
    <row r="27" spans="1:12" ht="25.9" customHeight="1">
      <c r="A27" s="23">
        <v>4</v>
      </c>
      <c r="B27" s="25" t="s">
        <v>36</v>
      </c>
      <c r="C27" s="15"/>
      <c r="D27" s="16"/>
      <c r="E27" s="17"/>
      <c r="F27" s="17"/>
      <c r="G27" s="17"/>
      <c r="H27" s="17"/>
      <c r="I27" s="18"/>
      <c r="J27" s="17"/>
      <c r="K27" s="18"/>
      <c r="L27" s="10"/>
    </row>
    <row r="28" spans="1:12" ht="25.9" customHeight="1">
      <c r="A28" s="5">
        <v>5</v>
      </c>
      <c r="B28" s="26" t="s">
        <v>46</v>
      </c>
      <c r="C28" s="15" t="s">
        <v>25</v>
      </c>
      <c r="D28" s="16">
        <v>26500</v>
      </c>
      <c r="E28" s="17" t="s">
        <v>55</v>
      </c>
      <c r="F28" s="17" t="s">
        <v>55</v>
      </c>
      <c r="G28" s="17" t="s">
        <v>55</v>
      </c>
      <c r="H28" s="17" t="s">
        <v>55</v>
      </c>
      <c r="I28" s="16">
        <v>26500</v>
      </c>
      <c r="J28" s="17">
        <v>0</v>
      </c>
      <c r="K28" s="18">
        <f t="shared" si="1"/>
        <v>100</v>
      </c>
      <c r="L28" s="10" t="s">
        <v>26</v>
      </c>
    </row>
    <row r="29" spans="1:12" ht="45.6" customHeight="1">
      <c r="A29" s="27">
        <v>6</v>
      </c>
      <c r="B29" s="26" t="s">
        <v>48</v>
      </c>
      <c r="C29" s="15" t="s">
        <v>25</v>
      </c>
      <c r="D29" s="16">
        <v>21000</v>
      </c>
      <c r="E29" s="17" t="s">
        <v>55</v>
      </c>
      <c r="F29" s="17" t="s">
        <v>55</v>
      </c>
      <c r="G29" s="17" t="s">
        <v>55</v>
      </c>
      <c r="H29" s="17" t="s">
        <v>55</v>
      </c>
      <c r="I29" s="16">
        <v>21000</v>
      </c>
      <c r="J29" s="17" t="s">
        <v>55</v>
      </c>
      <c r="K29" s="18">
        <f>I29/D29*100</f>
        <v>100</v>
      </c>
      <c r="L29" s="10" t="s">
        <v>26</v>
      </c>
    </row>
    <row r="30" spans="1:12" ht="28.15" customHeight="1">
      <c r="A30" s="28"/>
      <c r="B30" s="49" t="s">
        <v>37</v>
      </c>
      <c r="C30" s="50"/>
      <c r="D30" s="29">
        <f>SUM(D9:D29)</f>
        <v>683300</v>
      </c>
      <c r="E30" s="17" t="s">
        <v>55</v>
      </c>
      <c r="F30" s="17" t="s">
        <v>55</v>
      </c>
      <c r="G30" s="17" t="s">
        <v>55</v>
      </c>
      <c r="H30" s="17" t="s">
        <v>55</v>
      </c>
      <c r="I30" s="29">
        <f>SUM(I9:I29)</f>
        <v>683300</v>
      </c>
      <c r="J30" s="34">
        <v>0</v>
      </c>
      <c r="K30" s="30">
        <f>I30/D30*100</f>
        <v>100</v>
      </c>
      <c r="L30" s="12"/>
    </row>
    <row r="31" spans="1:12" ht="21.6" customHeight="1"/>
    <row r="32" spans="1:12" ht="19.899999999999999" customHeight="1">
      <c r="F32" s="1" t="s">
        <v>49</v>
      </c>
    </row>
    <row r="33" spans="6:9" ht="33" customHeight="1">
      <c r="F33" s="47" t="s">
        <v>47</v>
      </c>
      <c r="G33" s="47"/>
    </row>
    <row r="34" spans="6:9" ht="24.6" customHeight="1">
      <c r="F34" s="47" t="s">
        <v>51</v>
      </c>
      <c r="G34" s="48"/>
      <c r="H34" s="48"/>
      <c r="I34" s="48"/>
    </row>
    <row r="35" spans="6:9" ht="22.15" customHeight="1">
      <c r="F35" s="35" t="s">
        <v>52</v>
      </c>
      <c r="G35" s="35"/>
      <c r="H35" s="35"/>
      <c r="I35" s="35"/>
    </row>
    <row r="36" spans="6:9" ht="14.25" customHeight="1"/>
    <row r="37" spans="6:9" ht="14.25" customHeight="1"/>
    <row r="38" spans="6:9" ht="14.25" customHeight="1"/>
    <row r="39" spans="6:9" ht="14.25" customHeight="1"/>
    <row r="40" spans="6:9" ht="14.25" customHeight="1"/>
    <row r="41" spans="6:9" ht="14.25" customHeight="1"/>
    <row r="42" spans="6:9" ht="14.25" customHeight="1"/>
    <row r="43" spans="6:9" ht="14.25" customHeight="1"/>
    <row r="44" spans="6:9" ht="14.25" customHeight="1"/>
    <row r="45" spans="6:9" ht="14.25" customHeight="1"/>
    <row r="46" spans="6:9" ht="14.25" customHeight="1"/>
    <row r="47" spans="6:9" ht="14.25" customHeight="1"/>
    <row r="48" spans="6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mergeCells count="15">
    <mergeCell ref="F35:I35"/>
    <mergeCell ref="A1:L1"/>
    <mergeCell ref="A2:L2"/>
    <mergeCell ref="A3:L3"/>
    <mergeCell ref="A5:A6"/>
    <mergeCell ref="B5:B6"/>
    <mergeCell ref="C5:C6"/>
    <mergeCell ref="D5:H5"/>
    <mergeCell ref="I5:I6"/>
    <mergeCell ref="J5:J6"/>
    <mergeCell ref="F34:I34"/>
    <mergeCell ref="F33:G33"/>
    <mergeCell ref="B30:C30"/>
    <mergeCell ref="K5:K6"/>
    <mergeCell ref="L5:L6"/>
  </mergeCells>
  <pageMargins left="1" right="1" top="1" bottom="0.17" header="0.5" footer="1.5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dumdu</dc:creator>
  <cp:lastModifiedBy>JODS</cp:lastModifiedBy>
  <cp:lastPrinted>2026-07-06T07:49:47Z</cp:lastPrinted>
  <dcterms:created xsi:type="dcterms:W3CDTF">2025-03-21T04:24:55Z</dcterms:created>
  <dcterms:modified xsi:type="dcterms:W3CDTF">2026-07-27T08:32:27Z</dcterms:modified>
</cp:coreProperties>
</file>